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J43" i="1" l="1"/>
  <c r="H43" i="1"/>
  <c r="J33" i="1"/>
  <c r="H33" i="1"/>
  <c r="H24" i="1"/>
  <c r="H31" i="1"/>
  <c r="H48" i="1" l="1"/>
  <c r="H27" i="1"/>
  <c r="H19" i="1"/>
  <c r="H28" i="1"/>
  <c r="H20" i="1"/>
  <c r="H16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<sst xmlns="http://schemas.openxmlformats.org/spreadsheetml/2006/main" count="47" uniqueCount="27">
  <si>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</si>
  <si>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</si>
  <si>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</si>
  <si>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</si>
  <si>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</si>
  <si>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</si>
  <si>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</si>
  <si>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</si>
  <si>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</si>
  <si>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</si>
  <si>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</si>
  <si>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</si>
  <si>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</si>
  <si>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</si>
  <si>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</si>
  <si>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</si>
  <si>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</si>
  <si>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</si>
  <si>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</si>
  <si>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</si>
  <si>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</si>
  <si>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</si>
  <si>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</si>
  <si>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</si>
  <si>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</si>
  <si>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Dana:01.02.2019</t>
  </si>
  <si>
    <t>Primljena i neutrošena participacija od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</si>
</sst>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view="pageBreakPreview" topLeftCell="A10" zoomScale="60" zoomScaleNormal="100" workbookViewId="0">
      <selection activeCell="O32" sqref="O32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43497</v>
      </c>
      <c r="H12" s="4">
        <v>2725861.44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43497</v>
      </c>
      <c r="H13" s="4">
        <f>H14+H25-H32-H42</f>
        <v>2876744.0299999989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21388974.41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v>17504055.399999999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898833.33+898833.33</f>
        <v>1797666.66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87443.59+1186875-21942</f>
        <v>1252376.5900000001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v>0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51400+7850+4400+10750+13400+16250+19850+7850+25000+8500+5300+10550+9600+11400+13650+10970+7300+5150+11550+9700+13900+18250+11450+4300-252517.77+33571.98+7700+4250-3652</f>
        <v>97672.210000000021</v>
      </c>
      <c r="I24" s="17"/>
      <c r="J24" s="17"/>
      <c r="K24" s="13"/>
      <c r="L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2411088.9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2150096.94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113000+113000</f>
        <v>226000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14383+5588</f>
        <v>19971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43497</v>
      </c>
      <c r="H32" s="8">
        <f>H33+H34+H35+H36+H37+H38+H39+H40+H41</f>
        <v>18773222.34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f>17504055.4</f>
        <v>17504055.399999999</v>
      </c>
      <c r="I33" s="17">
        <v>336955.94</v>
      </c>
      <c r="J33" s="17">
        <f>H33+I33</f>
        <v>17841011.34</v>
      </c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1252376.5900000001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16790.349999999999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43497</v>
      </c>
      <c r="H42" s="8">
        <f>H43+H44+H45+H46+H47</f>
        <v>2150096.94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f>2150096.94</f>
        <v>2150096.94</v>
      </c>
      <c r="I43" s="17">
        <v>147706.23000000001</v>
      </c>
      <c r="J43" s="17">
        <f>H43-I43</f>
        <v>2002390.71</v>
      </c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38367.13+2.85</f>
        <v>38369.979999999996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2915111.1099999989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2019-02-11T13:30:37Z</dcterms:modified>
</cp:coreProperties>
</file>